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21840" windowHeight="13080" tabRatio="669" activeTab="0"/>
  </bookViews>
  <sheets>
    <sheet name="ตาราง 29 ร้อยละของผู้เรียน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<sst xmlns="http://schemas.openxmlformats.org/spreadsheetml/2006/main" count="35" uniqueCount="35">
  <si>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ชั้น/ระดับการศึกษา</t>
  </si>
  <si>
    <t>อายุ (ปี)</t>
  </si>
  <si>
    <t xml:space="preserve"> ผู้เรียน (คน)</t>
  </si>
  <si>
    <t>ประชากร (คน)</t>
  </si>
  <si>
    <t xml:space="preserve"> ร้อยละ</t>
  </si>
  <si>
    <t xml:space="preserve"> เตรียมอนุบาล (สช.)</t>
  </si>
  <si>
    <t xml:space="preserve"> อนุบาล 1</t>
  </si>
  <si>
    <t xml:space="preserve"> อนุบาล 2</t>
  </si>
  <si>
    <t xml:space="preserve"> อนุบาล 3</t>
  </si>
  <si>
    <t>รวมก่อนประถมศึกษา</t>
  </si>
  <si>
    <t xml:space="preserve"> ประถมศึกษาปีที่ 1</t>
  </si>
  <si>
    <t xml:space="preserve"> ประถมศึกษาปีที่ 2</t>
  </si>
  <si>
    <t xml:space="preserve"> ประถมศึกษาปีที่ 3</t>
  </si>
  <si>
    <t xml:space="preserve"> ประถมศึกษาปีที่ 4</t>
  </si>
  <si>
    <t xml:space="preserve"> ประถมศึกษาปีที่ 5</t>
  </si>
  <si>
    <t xml:space="preserve"> ประถมศึกษาปีที่ 6</t>
  </si>
  <si>
    <t xml:space="preserve"> รวมประถมศึกษา</t>
  </si>
  <si>
    <t xml:space="preserve"> มัธยมศึกษาปีที่ 1</t>
  </si>
  <si>
    <t xml:space="preserve"> มัธยมศึกษาปีที่ 2</t>
  </si>
  <si>
    <t xml:space="preserve"> มัธยมศึกษาปีที่ 3</t>
  </si>
  <si>
    <t xml:space="preserve"> รวมมัธยมศึกษาตอนต้น</t>
  </si>
  <si>
    <t xml:space="preserve"> มัธยมศึกษาปีที่ 4/ ปวช.1</t>
  </si>
  <si>
    <t xml:space="preserve"> มัธยมศึกษาปีที่ 5/ ปวช.2</t>
  </si>
  <si>
    <t xml:space="preserve"> มัธยมศึกษาปีที่ 6/ ปวช.3</t>
  </si>
  <si>
    <t xml:space="preserve"> รวมมัธยมศึกษาตอนปลายและเทียบเท่า</t>
  </si>
  <si>
    <t xml:space="preserve"> อุดมศึกษาปีที่ 1/ปวส.1</t>
  </si>
  <si>
    <t xml:space="preserve"> อุดมศึกษาปีที่ 2/ปวส.2</t>
  </si>
  <si>
    <t xml:space="preserve"> อุดมศึกษาปีที่ 3</t>
  </si>
  <si>
    <t xml:space="preserve"> อุดมศึกษาปีที่ 4</t>
  </si>
  <si>
    <t xml:space="preserve"> อุดมศึกษาปีที่ 5</t>
  </si>
  <si>
    <t xml:space="preserve"> รวมปริญญาตรีและเทียบเท่า</t>
  </si>
  <si>
    <t xml:space="preserve"> หมายเหตุ : ไม่รวม กศน., ศูนย์การศึกษาพิเศษ, ศูนย์พัฒนาเด็กเล็ก</t>
  </si>
  <si>
    <t>ตารางที่ 29 แสดงจำนวนร้อยละของผู้เรียนในระบบสถานศึกษาต่อประชากร จำแนกตามรายอายุ จังหวัดฉะเชิงเทรา</t>
  </si>
  <si>
    <t xml:space="preserve"> ที่มา : ข้อมูลสารสนเทศด้านการศึกษา จังหวัดฉะเชิงเทรา ปีการศึกษา 2563 (สำนักงานศึกษาธิการจังหวัดฉะเชิงเทรา) </t>
  </si>
  <si>
    <r>
      <t xml:space="preserve"> ที่มา : ข้อมูล</t>
    </r>
    <r>
      <rPr>
        <sz val="12"/>
        <color indexed="10"/>
        <rFont val="TH SarabunPSK"/>
        <family val="2"/>
      </rPr>
      <t>ประชากร</t>
    </r>
    <r>
      <rPr>
        <sz val="12"/>
        <color indexed="8"/>
        <rFont val="TH SarabunPSK"/>
        <family val="2"/>
      </rPr>
      <t>เดือนธันวาคม พ.ศ.2562 จากระบบสถิติทางการทะเบียน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</si>
</sst>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Calibri"/>
      <family val="2"/>
    </font>
    <font>
      <b/>
      <sz val="12"/>
      <color indexed="8"/>
      <name val="TH SarabunPSK"/>
      <family val="2"/>
    </font>
    <font>
      <sz val="2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Calibri"/>
      <family val="2"/>
    </font>
    <font>
      <b/>
      <sz val="12"/>
      <color theme="1"/>
      <name val="TH SarabunPSK"/>
      <family val="2"/>
    </font>
    <font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5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center" vertical="top"/>
    </xf>
    <xf numFmtId="0" fontId="43" fillId="5" borderId="11" xfId="0" applyFont="1" applyFill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top"/>
    </xf>
    <xf numFmtId="0" fontId="45" fillId="0" borderId="12" xfId="0" applyFont="1" applyBorder="1" applyAlignment="1">
      <alignment horizontal="center" vertical="top"/>
    </xf>
    <xf numFmtId="3" fontId="45" fillId="0" borderId="12" xfId="0" applyNumberFormat="1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6" fillId="11" borderId="12" xfId="0" applyFont="1" applyFill="1" applyBorder="1" applyAlignment="1">
      <alignment horizontal="left" vertical="center"/>
    </xf>
    <xf numFmtId="0" fontId="46" fillId="11" borderId="12" xfId="0" applyFont="1" applyFill="1" applyBorder="1" applyAlignment="1">
      <alignment horizontal="center" vertical="center"/>
    </xf>
    <xf numFmtId="0" fontId="46" fillId="11" borderId="12" xfId="0" applyFont="1" applyFill="1" applyBorder="1" applyAlignment="1">
      <alignment horizontal="left" vertical="top"/>
    </xf>
    <xf numFmtId="0" fontId="46" fillId="11" borderId="12" xfId="0" applyFont="1" applyFill="1" applyBorder="1" applyAlignment="1">
      <alignment horizontal="center" vertical="top"/>
    </xf>
    <xf numFmtId="3" fontId="46" fillId="11" borderId="12" xfId="0" applyNumberFormat="1" applyFont="1" applyFill="1" applyBorder="1" applyAlignment="1">
      <alignment horizontal="center" vertical="top"/>
    </xf>
    <xf numFmtId="0" fontId="46" fillId="11" borderId="13" xfId="0" applyFont="1" applyFill="1" applyBorder="1" applyAlignment="1">
      <alignment horizontal="left" vertical="top" wrapText="1"/>
    </xf>
    <xf numFmtId="0" fontId="46" fillId="11" borderId="13" xfId="0" applyFont="1" applyFill="1" applyBorder="1" applyAlignment="1">
      <alignment horizontal="center" vertical="top" wrapText="1"/>
    </xf>
    <xf numFmtId="3" fontId="46" fillId="11" borderId="13" xfId="0" applyNumberFormat="1" applyFont="1" applyFill="1" applyBorder="1" applyAlignment="1">
      <alignment horizontal="center" vertical="top"/>
    </xf>
    <xf numFmtId="0" fontId="47" fillId="0" borderId="0" xfId="0" applyFont="1" applyAlignment="1">
      <alignment/>
    </xf>
    <xf numFmtId="2" fontId="45" fillId="33" borderId="10" xfId="0" applyNumberFormat="1" applyFont="1" applyFill="1" applyBorder="1" applyAlignment="1">
      <alignment horizontal="center" vertical="top" wrapText="1"/>
    </xf>
    <xf numFmtId="2" fontId="45" fillId="33" borderId="12" xfId="0" applyNumberFormat="1" applyFont="1" applyFill="1" applyBorder="1" applyAlignment="1">
      <alignment horizontal="center" vertical="top" wrapText="1"/>
    </xf>
    <xf numFmtId="2" fontId="46" fillId="11" borderId="12" xfId="0" applyNumberFormat="1" applyFont="1" applyFill="1" applyBorder="1" applyAlignment="1">
      <alignment horizontal="center" vertical="top"/>
    </xf>
    <xf numFmtId="2" fontId="45" fillId="0" borderId="12" xfId="0" applyNumberFormat="1" applyFont="1" applyBorder="1" applyAlignment="1">
      <alignment horizontal="center" vertical="top"/>
    </xf>
    <xf numFmtId="2" fontId="46" fillId="11" borderId="13" xfId="0" applyNumberFormat="1" applyFont="1" applyFill="1" applyBorder="1" applyAlignment="1">
      <alignment horizontal="center" vertical="top"/>
    </xf>
    <xf numFmtId="3" fontId="45" fillId="33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top" wrapText="1"/>
    </xf>
    <xf numFmtId="3" fontId="45" fillId="33" borderId="12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top" wrapText="1"/>
    </xf>
    <xf numFmtId="3" fontId="46" fillId="11" borderId="12" xfId="0" applyNumberFormat="1" applyFont="1" applyFill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top" wrapText="1"/>
    </xf>
    <xf numFmtId="3" fontId="46" fillId="11" borderId="13" xfId="0" applyNumberFormat="1" applyFont="1" applyFill="1" applyBorder="1" applyAlignment="1">
      <alignment horizontal="center" vertical="top" wrapText="1"/>
    </xf>
    <xf numFmtId="4" fontId="46" fillId="11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top"/>
    </xf>
    <xf numFmtId="0" fontId="47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35.421875" style="0" customWidth="1"/>
    <col min="2" max="2" width="14.7109375" style="0" customWidth="1"/>
    <col min="3" max="3" width="19.140625" style="0" customWidth="1"/>
    <col min="4" max="4" width="19.7109375" style="0" customWidth="1"/>
    <col min="5" max="5" width="14.00390625" style="0" customWidth="1"/>
  </cols>
  <sheetData>
    <row r="1" spans="1:5" ht="25.5" customHeight="1">
      <c r="A1" s="5" t="s">
        <v>32</v>
      </c>
      <c r="B1" s="5"/>
      <c r="C1" s="5"/>
      <c r="D1" s="5"/>
      <c r="E1" s="5"/>
    </row>
    <row r="2" spans="1:5" ht="11.25" customHeight="1">
      <c r="A2" s="3"/>
      <c r="B2" s="3"/>
      <c r="C2" s="3"/>
      <c r="D2" s="3"/>
      <c r="E2" s="3"/>
    </row>
    <row r="3" spans="1:5" ht="21">
      <c r="A3" s="1" t="s">
        <v>0</v>
      </c>
      <c r="B3" s="1" t="s">
        <v>1</v>
      </c>
      <c r="C3" s="1" t="s">
        <v>2</v>
      </c>
      <c r="D3" s="4" t="s">
        <v>3</v>
      </c>
      <c r="E3" s="4" t="s">
        <v>4</v>
      </c>
    </row>
    <row r="4" spans="1:5" ht="19.5">
      <c r="A4" s="6" t="s">
        <v>5</v>
      </c>
      <c r="B4" s="7">
        <v>2</v>
      </c>
      <c r="C4" s="28">
        <v>286</v>
      </c>
      <c r="D4" s="29">
        <v>7939</v>
      </c>
      <c r="E4" s="23">
        <v>3.6</v>
      </c>
    </row>
    <row r="5" spans="1:5" ht="19.5">
      <c r="A5" s="8" t="s">
        <v>6</v>
      </c>
      <c r="B5" s="9">
        <v>3</v>
      </c>
      <c r="C5" s="30">
        <v>2335</v>
      </c>
      <c r="D5" s="31">
        <v>8036</v>
      </c>
      <c r="E5" s="24">
        <v>29.05</v>
      </c>
    </row>
    <row r="6" spans="1:5" ht="19.5">
      <c r="A6" s="8" t="s">
        <v>7</v>
      </c>
      <c r="B6" s="9">
        <v>4</v>
      </c>
      <c r="C6" s="30">
        <v>7958</v>
      </c>
      <c r="D6" s="31">
        <v>8186</v>
      </c>
      <c r="E6" s="24">
        <v>97.21</v>
      </c>
    </row>
    <row r="7" spans="1:5" ht="19.5">
      <c r="A7" s="8" t="s">
        <v>8</v>
      </c>
      <c r="B7" s="9">
        <v>5</v>
      </c>
      <c r="C7" s="30">
        <v>8457</v>
      </c>
      <c r="D7" s="31">
        <v>8669</v>
      </c>
      <c r="E7" s="24">
        <v>97.55</v>
      </c>
    </row>
    <row r="8" spans="1:5" ht="19.5">
      <c r="A8" s="14" t="s">
        <v>9</v>
      </c>
      <c r="B8" s="15"/>
      <c r="C8" s="32">
        <f>SUM(C4:C7)</f>
        <v>19036</v>
      </c>
      <c r="D8" s="32">
        <f>SUM(D4:D7)</f>
        <v>32830</v>
      </c>
      <c r="E8" s="35">
        <v>57.98</v>
      </c>
    </row>
    <row r="9" spans="1:5" ht="19.5">
      <c r="A9" s="8" t="s">
        <v>10</v>
      </c>
      <c r="B9" s="9">
        <v>6</v>
      </c>
      <c r="C9" s="30">
        <v>8696</v>
      </c>
      <c r="D9" s="31">
        <v>8532</v>
      </c>
      <c r="E9" s="24">
        <v>101.92</v>
      </c>
    </row>
    <row r="10" spans="1:5" ht="19.5">
      <c r="A10" s="8" t="s">
        <v>11</v>
      </c>
      <c r="B10" s="9">
        <v>7</v>
      </c>
      <c r="C10" s="30">
        <v>9590</v>
      </c>
      <c r="D10" s="31">
        <v>9305</v>
      </c>
      <c r="E10" s="24">
        <v>103.06</v>
      </c>
    </row>
    <row r="11" spans="1:5" ht="19.5">
      <c r="A11" s="8" t="s">
        <v>12</v>
      </c>
      <c r="B11" s="9">
        <v>8</v>
      </c>
      <c r="C11" s="30">
        <v>9300</v>
      </c>
      <c r="D11" s="31">
        <v>8873</v>
      </c>
      <c r="E11" s="24">
        <v>104.81</v>
      </c>
    </row>
    <row r="12" spans="1:5" ht="19.5">
      <c r="A12" s="8" t="s">
        <v>13</v>
      </c>
      <c r="B12" s="9">
        <v>9</v>
      </c>
      <c r="C12" s="30">
        <v>8644</v>
      </c>
      <c r="D12" s="31">
        <v>8205</v>
      </c>
      <c r="E12" s="24">
        <v>105.35</v>
      </c>
    </row>
    <row r="13" spans="1:5" ht="19.5">
      <c r="A13" s="8" t="s">
        <v>14</v>
      </c>
      <c r="B13" s="9">
        <v>10</v>
      </c>
      <c r="C13" s="30">
        <v>8973</v>
      </c>
      <c r="D13" s="31">
        <v>8706</v>
      </c>
      <c r="E13" s="24">
        <v>103.06</v>
      </c>
    </row>
    <row r="14" spans="1:5" ht="19.5">
      <c r="A14" s="8" t="s">
        <v>15</v>
      </c>
      <c r="B14" s="9">
        <v>11</v>
      </c>
      <c r="C14" s="30">
        <v>9063</v>
      </c>
      <c r="D14" s="31">
        <v>8672</v>
      </c>
      <c r="E14" s="24">
        <v>104.5</v>
      </c>
    </row>
    <row r="15" spans="1:5" ht="19.5">
      <c r="A15" s="16" t="s">
        <v>16</v>
      </c>
      <c r="B15" s="17"/>
      <c r="C15" s="18">
        <f>SUM(C9:C14)</f>
        <v>54266</v>
      </c>
      <c r="D15" s="18">
        <f>SUM(D9:D14)</f>
        <v>52293</v>
      </c>
      <c r="E15" s="25">
        <v>103.77</v>
      </c>
    </row>
    <row r="16" spans="1:5" ht="19.5">
      <c r="A16" s="10" t="s">
        <v>17</v>
      </c>
      <c r="B16" s="11">
        <v>12</v>
      </c>
      <c r="C16" s="12">
        <v>8736</v>
      </c>
      <c r="D16" s="12">
        <v>8873</v>
      </c>
      <c r="E16" s="26">
        <v>98.45</v>
      </c>
    </row>
    <row r="17" spans="1:5" ht="19.5">
      <c r="A17" s="10" t="s">
        <v>18</v>
      </c>
      <c r="B17" s="11">
        <v>13</v>
      </c>
      <c r="C17" s="12">
        <v>8373</v>
      </c>
      <c r="D17" s="12">
        <v>8532</v>
      </c>
      <c r="E17" s="26">
        <v>98.13</v>
      </c>
    </row>
    <row r="18" spans="1:5" ht="19.5">
      <c r="A18" s="10" t="s">
        <v>19</v>
      </c>
      <c r="B18" s="11">
        <v>14</v>
      </c>
      <c r="C18" s="12">
        <v>8167</v>
      </c>
      <c r="D18" s="12">
        <v>8957</v>
      </c>
      <c r="E18" s="26">
        <v>91.18</v>
      </c>
    </row>
    <row r="19" spans="1:5" ht="19.5">
      <c r="A19" s="16" t="s">
        <v>20</v>
      </c>
      <c r="B19" s="17"/>
      <c r="C19" s="18">
        <f>SUM(C16:C18)</f>
        <v>25276</v>
      </c>
      <c r="D19" s="18">
        <f>SUM(D16:D18)</f>
        <v>26362</v>
      </c>
      <c r="E19" s="25">
        <v>95.88</v>
      </c>
    </row>
    <row r="20" spans="1:5" ht="19.5">
      <c r="A20" s="10" t="s">
        <v>21</v>
      </c>
      <c r="B20" s="11">
        <v>15</v>
      </c>
      <c r="C20" s="12">
        <v>7619</v>
      </c>
      <c r="D20" s="12">
        <v>9157</v>
      </c>
      <c r="E20" s="26">
        <v>83.2</v>
      </c>
    </row>
    <row r="21" spans="1:5" ht="19.5">
      <c r="A21" s="10" t="s">
        <v>22</v>
      </c>
      <c r="B21" s="11">
        <v>16</v>
      </c>
      <c r="C21" s="12">
        <v>6317</v>
      </c>
      <c r="D21" s="12">
        <v>8701</v>
      </c>
      <c r="E21" s="26">
        <v>72.6</v>
      </c>
    </row>
    <row r="22" spans="1:5" ht="19.5">
      <c r="A22" s="10" t="s">
        <v>23</v>
      </c>
      <c r="B22" s="11">
        <v>17</v>
      </c>
      <c r="C22" s="12">
        <v>6330</v>
      </c>
      <c r="D22" s="12">
        <v>8591</v>
      </c>
      <c r="E22" s="26">
        <v>73.68</v>
      </c>
    </row>
    <row r="23" spans="1:5" ht="19.5">
      <c r="A23" s="16" t="s">
        <v>24</v>
      </c>
      <c r="B23" s="17"/>
      <c r="C23" s="18">
        <f>SUM(C20:C22)</f>
        <v>20266</v>
      </c>
      <c r="D23" s="18">
        <f>SUM(D20:D22)</f>
        <v>26449</v>
      </c>
      <c r="E23" s="25">
        <v>76.62</v>
      </c>
    </row>
    <row r="24" spans="1:5" ht="19.5">
      <c r="A24" s="10" t="s">
        <v>25</v>
      </c>
      <c r="B24" s="11">
        <v>18</v>
      </c>
      <c r="C24" s="12">
        <v>3232</v>
      </c>
      <c r="D24" s="12">
        <v>8550</v>
      </c>
      <c r="E24" s="26">
        <v>37.8</v>
      </c>
    </row>
    <row r="25" spans="1:5" ht="19.5">
      <c r="A25" s="10" t="s">
        <v>26</v>
      </c>
      <c r="B25" s="11">
        <v>19</v>
      </c>
      <c r="C25" s="12">
        <v>3846</v>
      </c>
      <c r="D25" s="12">
        <v>8953</v>
      </c>
      <c r="E25" s="26">
        <v>42.95</v>
      </c>
    </row>
    <row r="26" spans="1:5" ht="19.5">
      <c r="A26" s="10" t="s">
        <v>27</v>
      </c>
      <c r="B26" s="13">
        <v>20</v>
      </c>
      <c r="C26" s="33">
        <v>1326</v>
      </c>
      <c r="D26" s="12">
        <v>8675</v>
      </c>
      <c r="E26" s="26">
        <v>15.28</v>
      </c>
    </row>
    <row r="27" spans="1:5" ht="19.5">
      <c r="A27" s="10" t="s">
        <v>28</v>
      </c>
      <c r="B27" s="13">
        <v>21</v>
      </c>
      <c r="C27" s="33">
        <v>1578</v>
      </c>
      <c r="D27" s="12">
        <v>9642</v>
      </c>
      <c r="E27" s="26">
        <v>16.36</v>
      </c>
    </row>
    <row r="28" spans="1:5" ht="19.5">
      <c r="A28" s="10" t="s">
        <v>29</v>
      </c>
      <c r="B28" s="11">
        <v>22</v>
      </c>
      <c r="C28" s="12">
        <v>493</v>
      </c>
      <c r="D28" s="12">
        <v>10365</v>
      </c>
      <c r="E28" s="26">
        <v>4.75</v>
      </c>
    </row>
    <row r="29" spans="1:5" ht="19.5">
      <c r="A29" s="19" t="s">
        <v>30</v>
      </c>
      <c r="B29" s="20"/>
      <c r="C29" s="34">
        <f>SUM(C24:C28)</f>
        <v>10475</v>
      </c>
      <c r="D29" s="21">
        <f>SUM(D24:D28)</f>
        <v>46185</v>
      </c>
      <c r="E29" s="27">
        <v>22.68</v>
      </c>
    </row>
    <row r="30" ht="8.25" customHeight="1"/>
    <row r="31" spans="1:5" ht="24.75" customHeight="1">
      <c r="A31" s="38" t="s">
        <v>31</v>
      </c>
      <c r="B31" s="39"/>
      <c r="C31" s="40" t="s">
        <v>34</v>
      </c>
      <c r="D31" s="39"/>
      <c r="E31" s="39"/>
    </row>
    <row r="32" spans="1:5" ht="24.75" customHeight="1">
      <c r="A32" s="37" t="s">
        <v>33</v>
      </c>
      <c r="B32" s="2"/>
      <c r="C32" s="36"/>
      <c r="D32" s="22"/>
      <c r="E32" s="22"/>
    </row>
    <row r="33" ht="24.75" customHeight="1"/>
    <row r="34" ht="24.75" customHeight="1">
      <c r="A34" s="41"/>
    </row>
    <row r="35" ht="24.75" customHeight="1"/>
    <row r="36" ht="24.75" customHeight="1"/>
  </sheetData>
  <sheetProtection/>
  <printOptions/>
  <pageMargins left="0.5118110236220472" right="0.31496062992125984" top="0.7480314960629921" bottom="0.15748031496062992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KMITL</cp:lastModifiedBy>
  <cp:lastPrinted>2021-05-17T05:39:08Z</cp:lastPrinted>
  <dcterms:created xsi:type="dcterms:W3CDTF">2021-04-28T08:04:01Z</dcterms:created>
  <dcterms:modified xsi:type="dcterms:W3CDTF">2021-05-23T18:20:14Z</dcterms:modified>
  <cp:category/>
  <cp:version/>
  <cp:contentType/>
  <cp:contentStatus/>
</cp:coreProperties>
</file>