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งานสถิติ\DataSet ลงระบบ\"/>
    </mc:Choice>
  </mc:AlternateContent>
  <xr:revisionPtr revIDLastSave="0" documentId="13_ncr:1_{11E06F09-1734-4A0F-B2D3-1055F99CB9D6}" xr6:coauthVersionLast="38" xr6:coauthVersionMax="38" xr10:uidLastSave="{00000000-0000-0000-0000-000000000000}"/>
  <bookViews>
    <workbookView xWindow="0" yWindow="0" windowWidth="15360" windowHeight="7575" xr2:uid="{45687B50-6D9C-49BB-98E2-A35BB4A1CDEE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C13" i="1"/>
  <c r="B13" i="1"/>
  <c r="D12" i="1"/>
  <c r="D10" i="1" l="1"/>
  <c r="D11" i="1"/>
  <c r="D9" i="1"/>
  <c r="G13" i="1"/>
  <c r="G10" i="1"/>
  <c r="G11" i="1"/>
  <c r="G12" i="1"/>
  <c r="G9" i="1"/>
  <c r="J13" i="1"/>
  <c r="J10" i="1"/>
  <c r="J11" i="1"/>
  <c r="J12" i="1"/>
  <c r="J9" i="1"/>
  <c r="M13" i="1"/>
  <c r="M10" i="1"/>
  <c r="M11" i="1"/>
  <c r="M12" i="1"/>
  <c r="M9" i="1"/>
  <c r="L13" i="1"/>
  <c r="I13" i="1"/>
  <c r="F13" i="1"/>
  <c r="E13" i="1"/>
  <c r="K13" i="1"/>
  <c r="H13" i="1"/>
</calcChain>
</file>

<file path=xl/sharedStrings.xml><?xml version="1.0" encoding="utf-8"?>
<sst xmlns="http://schemas.openxmlformats.org/spreadsheetml/2006/main" count="26" uniqueCount="17">
  <si>
    <t>ประเด็นการพัฒนาที่  3 :  พัฒนาคุณภาพชีวิต  การศึกษา  สาธารณสุข  สวัสดิการสังคม  และการสร้างความมั่นคงปลอดภัยในชีวิตและทรัพย์สินของประชาชนทุกช่วงวัย</t>
  </si>
  <si>
    <t>ประเด็นสำคัญ "การพัฒนาคุณภาพชีวิตแม่และเด็ก"</t>
  </si>
  <si>
    <t>สังกัด</t>
  </si>
  <si>
    <t>ปีการศึกษา 2562</t>
  </si>
  <si>
    <t>ปีการศึกษา 2563</t>
  </si>
  <si>
    <t>ปีการศึกษา 2564</t>
  </si>
  <si>
    <t>จำนวนนักเรียนจบการศึกษา ชั้นมัธยมศึกษาปีที่ 3</t>
  </si>
  <si>
    <t>ร้อยละ</t>
  </si>
  <si>
    <t>สพป.ฉะเชิงเทรา เขต 1</t>
  </si>
  <si>
    <t>สพป.ฉะเชิงเทรา เขต 2</t>
  </si>
  <si>
    <t>สพม.ฉะเชิงเทรา</t>
  </si>
  <si>
    <t>สำนักงานส่งเสริมการศึกษาเอกชน</t>
  </si>
  <si>
    <t>จำนวนนักเรียนจบการศึกษา ชั้นมัธยมศึกษาปีที่ 3  ไม่ได้เรียนต่อ</t>
  </si>
  <si>
    <t>ที่มา :  ระบบจัดเก็บข้อมูลนักเรียนรายบุคคล (Data management Center)</t>
  </si>
  <si>
    <t xml:space="preserve">        สพป.ฉะเชิงเทรา  เขต 1 , เขต 2 , สพม.ฉะเชิงเทรา  ,สถานศึกษาเอกชน</t>
  </si>
  <si>
    <t>DataSet_21_40  จำนวนนักเรียนจบการศึกษาภาคบังคับ (ม.3) และไม่ได้เรียนต่อ</t>
  </si>
  <si>
    <t>ปีการศึกษา 2561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</si>
</sst>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3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vertical="top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left" vertical="center"/>
    </xf>
    <xf numFmtId="187" fontId="3" fillId="3" borderId="1" xfId="1" applyNumberFormat="1" applyFont="1" applyFill="1" applyBorder="1" applyAlignment="1">
      <alignment horizontal="right" vertical="top" wrapText="1"/>
    </xf>
    <xf numFmtId="187" fontId="3" fillId="3" borderId="1" xfId="1" applyNumberFormat="1" applyFont="1" applyFill="1" applyBorder="1" applyAlignment="1">
      <alignment horizontal="center" vertical="top" wrapText="1"/>
    </xf>
    <xf numFmtId="0" fontId="3" fillId="3" borderId="0" xfId="0" applyFont="1" applyFill="1"/>
    <xf numFmtId="187" fontId="3" fillId="3" borderId="1" xfId="1" applyNumberFormat="1" applyFont="1" applyFill="1" applyBorder="1" applyAlignment="1">
      <alignment horizontal="center" vertical="center" wrapText="1"/>
    </xf>
    <xf numFmtId="187" fontId="3" fillId="3" borderId="1" xfId="1" applyNumberFormat="1" applyFont="1" applyFill="1" applyBorder="1" applyAlignment="1">
      <alignment horizontal="right" vertical="center" wrapText="1"/>
    </xf>
    <xf numFmtId="0" fontId="4" fillId="2" borderId="1" xfId="0" applyFont="1" applyFill="1" applyBorder="1"/>
    <xf numFmtId="3" fontId="3" fillId="2" borderId="1" xfId="0" applyNumberFormat="1" applyFont="1" applyFill="1" applyBorder="1" applyAlignment="1">
      <alignment horizontal="right" vertical="center" wrapText="1"/>
    </xf>
    <xf numFmtId="2" fontId="3" fillId="0" borderId="0" xfId="0" applyNumberFormat="1" applyFont="1"/>
    <xf numFmtId="4" fontId="3" fillId="2" borderId="1" xfId="0" applyNumberFormat="1" applyFont="1" applyFill="1" applyBorder="1" applyAlignment="1">
      <alignment horizontal="right" vertical="center" wrapText="1"/>
    </xf>
    <xf numFmtId="2" fontId="2" fillId="3" borderId="1" xfId="0" applyNumberFormat="1" applyFont="1" applyFill="1" applyBorder="1" applyAlignment="1">
      <alignment horizontal="right" vertical="top" wrapText="1"/>
    </xf>
    <xf numFmtId="2" fontId="3" fillId="3" borderId="1" xfId="0" applyNumberFormat="1" applyFont="1" applyFill="1" applyBorder="1" applyAlignment="1">
      <alignment horizontal="right" vertical="top" wrapText="1"/>
    </xf>
    <xf numFmtId="2" fontId="3" fillId="3" borderId="1" xfId="0" applyNumberFormat="1" applyFont="1" applyFill="1" applyBorder="1" applyAlignment="1">
      <alignment horizontal="right" vertical="center"/>
    </xf>
    <xf numFmtId="187" fontId="3" fillId="3" borderId="1" xfId="1" applyNumberFormat="1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0" fontId="3" fillId="2" borderId="1" xfId="0" applyFont="1" applyFill="1" applyBorder="1"/>
    <xf numFmtId="187" fontId="3" fillId="3" borderId="1" xfId="1" applyNumberFormat="1" applyFont="1" applyFill="1" applyBorder="1" applyAlignment="1">
      <alignment horizontal="right" vertical="center"/>
    </xf>
    <xf numFmtId="187" fontId="3" fillId="2" borderId="1" xfId="1" applyNumberFormat="1" applyFont="1" applyFill="1" applyBorder="1"/>
    <xf numFmtId="43" fontId="3" fillId="2" borderId="1" xfId="0" applyNumberFormat="1" applyFont="1" applyFill="1" applyBorder="1"/>
    <xf numFmtId="187" fontId="3" fillId="3" borderId="1" xfId="1" applyNumberFormat="1" applyFont="1" applyFill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6881F-534A-4925-949D-B1D3775A033B}">
  <dimension ref="A1:M20"/>
  <sheetViews>
    <sheetView tabSelected="1" workbookViewId="0">
      <selection activeCell="K16" sqref="K16"/>
    </sheetView>
  </sheetViews>
  <sheetFormatPr defaultColWidth="9" defaultRowHeight="21" x14ac:dyDescent="0.35"/>
  <cols>
    <col min="1" max="1" width="24.75" style="2" customWidth="1"/>
    <col min="2" max="2" width="12.75" style="2" customWidth="1"/>
    <col min="3" max="3" width="13" style="2" customWidth="1"/>
    <col min="4" max="4" width="7.125" style="2" customWidth="1"/>
    <col min="5" max="5" width="12.375" style="2" customWidth="1"/>
    <col min="6" max="6" width="12.625" style="2" customWidth="1"/>
    <col min="7" max="7" width="6.875" style="2" customWidth="1"/>
    <col min="8" max="8" width="12.625" style="2" customWidth="1"/>
    <col min="9" max="9" width="12.5" style="2" customWidth="1"/>
    <col min="10" max="10" width="6.5" style="2" customWidth="1"/>
    <col min="11" max="11" width="11.5" style="2" customWidth="1"/>
    <col min="12" max="12" width="12.625" style="2" customWidth="1"/>
    <col min="13" max="13" width="7.125" style="2" customWidth="1"/>
    <col min="14" max="16384" width="9" style="2"/>
  </cols>
  <sheetData>
    <row r="1" spans="1:13" x14ac:dyDescent="0.35">
      <c r="A1" s="1" t="s">
        <v>0</v>
      </c>
      <c r="B1" s="1"/>
      <c r="C1" s="1"/>
      <c r="D1" s="1"/>
    </row>
    <row r="2" spans="1:13" x14ac:dyDescent="0.35">
      <c r="A2" s="1" t="s">
        <v>1</v>
      </c>
      <c r="B2" s="1"/>
      <c r="C2" s="1"/>
      <c r="D2" s="1"/>
    </row>
    <row r="3" spans="1:13" x14ac:dyDescent="0.35">
      <c r="A3" s="1"/>
      <c r="B3" s="1"/>
      <c r="C3" s="1"/>
      <c r="D3" s="1"/>
    </row>
    <row r="4" spans="1:13" x14ac:dyDescent="0.35">
      <c r="A4" s="3" t="s">
        <v>15</v>
      </c>
      <c r="B4" s="3"/>
      <c r="C4" s="3"/>
      <c r="D4" s="3"/>
    </row>
    <row r="7" spans="1:13" x14ac:dyDescent="0.35">
      <c r="A7" s="4" t="s">
        <v>2</v>
      </c>
      <c r="B7" s="5" t="s">
        <v>16</v>
      </c>
      <c r="C7" s="6"/>
      <c r="D7" s="7"/>
      <c r="E7" s="5" t="s">
        <v>3</v>
      </c>
      <c r="F7" s="6"/>
      <c r="G7" s="7"/>
      <c r="H7" s="5" t="s">
        <v>4</v>
      </c>
      <c r="I7" s="6"/>
      <c r="J7" s="7"/>
      <c r="K7" s="5" t="s">
        <v>5</v>
      </c>
      <c r="L7" s="6"/>
      <c r="M7" s="7"/>
    </row>
    <row r="8" spans="1:13" ht="126" x14ac:dyDescent="0.35">
      <c r="A8" s="4"/>
      <c r="B8" s="8" t="s">
        <v>6</v>
      </c>
      <c r="C8" s="8" t="s">
        <v>12</v>
      </c>
      <c r="D8" s="8" t="s">
        <v>7</v>
      </c>
      <c r="E8" s="8" t="s">
        <v>6</v>
      </c>
      <c r="F8" s="8" t="s">
        <v>12</v>
      </c>
      <c r="G8" s="8" t="s">
        <v>7</v>
      </c>
      <c r="H8" s="8" t="s">
        <v>6</v>
      </c>
      <c r="I8" s="8" t="s">
        <v>12</v>
      </c>
      <c r="J8" s="8" t="s">
        <v>7</v>
      </c>
      <c r="K8" s="8" t="s">
        <v>6</v>
      </c>
      <c r="L8" s="8" t="s">
        <v>12</v>
      </c>
      <c r="M8" s="8" t="s">
        <v>7</v>
      </c>
    </row>
    <row r="9" spans="1:13" s="12" customFormat="1" x14ac:dyDescent="0.35">
      <c r="A9" s="9" t="s">
        <v>8</v>
      </c>
      <c r="B9" s="25">
        <v>928</v>
      </c>
      <c r="C9" s="23">
        <v>52</v>
      </c>
      <c r="D9" s="21">
        <f>C9*100/B9</f>
        <v>5.6034482758620694</v>
      </c>
      <c r="E9" s="10">
        <v>994</v>
      </c>
      <c r="F9" s="10">
        <v>135</v>
      </c>
      <c r="G9" s="20">
        <f>F9*100/E9</f>
        <v>13.58148893360161</v>
      </c>
      <c r="H9" s="11">
        <v>933</v>
      </c>
      <c r="I9" s="11">
        <v>43</v>
      </c>
      <c r="J9" s="20">
        <f>I9*100/H9</f>
        <v>4.6087888531618439</v>
      </c>
      <c r="K9" s="10">
        <v>858</v>
      </c>
      <c r="L9" s="10">
        <v>78</v>
      </c>
      <c r="M9" s="19">
        <f>L9*100/K9</f>
        <v>9.0909090909090917</v>
      </c>
    </row>
    <row r="10" spans="1:13" s="12" customFormat="1" x14ac:dyDescent="0.35">
      <c r="A10" s="9" t="s">
        <v>9</v>
      </c>
      <c r="B10" s="25">
        <v>949</v>
      </c>
      <c r="C10" s="23">
        <v>70</v>
      </c>
      <c r="D10" s="21">
        <f t="shared" ref="D10:D12" si="0">C10*100/B10</f>
        <v>7.3761854583772388</v>
      </c>
      <c r="E10" s="10">
        <v>992</v>
      </c>
      <c r="F10" s="10">
        <v>108</v>
      </c>
      <c r="G10" s="20">
        <f t="shared" ref="G10:G12" si="1">F10*100/E10</f>
        <v>10.887096774193548</v>
      </c>
      <c r="H10" s="11">
        <v>958</v>
      </c>
      <c r="I10" s="11">
        <v>50</v>
      </c>
      <c r="J10" s="20">
        <f t="shared" ref="J10:J12" si="2">I10*100/H10</f>
        <v>5.2192066805845512</v>
      </c>
      <c r="K10" s="10">
        <v>950</v>
      </c>
      <c r="L10" s="10">
        <v>96</v>
      </c>
      <c r="M10" s="19">
        <f t="shared" ref="M10:M12" si="3">L10*100/K10</f>
        <v>10.105263157894736</v>
      </c>
    </row>
    <row r="11" spans="1:13" s="12" customFormat="1" x14ac:dyDescent="0.35">
      <c r="A11" s="9" t="s">
        <v>10</v>
      </c>
      <c r="B11" s="22">
        <v>4124</v>
      </c>
      <c r="C11" s="23">
        <v>31</v>
      </c>
      <c r="D11" s="21">
        <f t="shared" si="0"/>
        <v>0.75169738118331719</v>
      </c>
      <c r="E11" s="10">
        <v>4094</v>
      </c>
      <c r="F11" s="10">
        <v>816</v>
      </c>
      <c r="G11" s="20">
        <f t="shared" si="1"/>
        <v>19.931607230092819</v>
      </c>
      <c r="H11" s="11">
        <v>3998</v>
      </c>
      <c r="I11" s="11">
        <v>58</v>
      </c>
      <c r="J11" s="20">
        <f t="shared" si="2"/>
        <v>1.4507253626813408</v>
      </c>
      <c r="K11" s="10">
        <v>4170</v>
      </c>
      <c r="L11" s="10">
        <v>117</v>
      </c>
      <c r="M11" s="19">
        <f t="shared" si="3"/>
        <v>2.8057553956834531</v>
      </c>
    </row>
    <row r="12" spans="1:13" s="12" customFormat="1" x14ac:dyDescent="0.35">
      <c r="A12" s="12" t="s">
        <v>11</v>
      </c>
      <c r="B12" s="28">
        <v>920</v>
      </c>
      <c r="C12" s="12">
        <v>6</v>
      </c>
      <c r="D12" s="21">
        <f>C12*100/B12</f>
        <v>0.65217391304347827</v>
      </c>
      <c r="E12" s="14">
        <v>1257</v>
      </c>
      <c r="F12" s="14">
        <v>26</v>
      </c>
      <c r="G12" s="20">
        <f t="shared" si="1"/>
        <v>2.0684168655529036</v>
      </c>
      <c r="H12" s="13">
        <v>1144</v>
      </c>
      <c r="I12" s="13">
        <v>19</v>
      </c>
      <c r="J12" s="20">
        <f t="shared" si="2"/>
        <v>1.6608391608391608</v>
      </c>
      <c r="K12" s="14">
        <v>1084</v>
      </c>
      <c r="L12" s="14">
        <v>20</v>
      </c>
      <c r="M12" s="19">
        <f t="shared" si="3"/>
        <v>1.8450184501845019</v>
      </c>
    </row>
    <row r="13" spans="1:13" x14ac:dyDescent="0.35">
      <c r="A13" s="15"/>
      <c r="B13" s="26">
        <f>SUM(B9:B12)</f>
        <v>6921</v>
      </c>
      <c r="C13" s="24">
        <f>SUM(C9:C12)</f>
        <v>159</v>
      </c>
      <c r="D13" s="27">
        <f>C13*100/B13</f>
        <v>2.2973558734286952</v>
      </c>
      <c r="E13" s="16">
        <f>SUM(E9:E12)</f>
        <v>7337</v>
      </c>
      <c r="F13" s="16">
        <f>SUM(F9:F12)</f>
        <v>1085</v>
      </c>
      <c r="G13" s="18">
        <f>F13*100/E13</f>
        <v>14.788060515196946</v>
      </c>
      <c r="H13" s="16">
        <f>SUM(H9:H12)</f>
        <v>7033</v>
      </c>
      <c r="I13" s="16">
        <f>SUM(I9:I12)</f>
        <v>170</v>
      </c>
      <c r="J13" s="18">
        <f>I13*100/H13</f>
        <v>2.4171761694867056</v>
      </c>
      <c r="K13" s="16">
        <f>SUM(K9:K12)</f>
        <v>7062</v>
      </c>
      <c r="L13" s="16">
        <f>SUM(L9:L12)</f>
        <v>311</v>
      </c>
      <c r="M13" s="18">
        <f>L13*100/K13</f>
        <v>4.4038516001132821</v>
      </c>
    </row>
    <row r="15" spans="1:13" x14ac:dyDescent="0.35">
      <c r="M15" s="17"/>
    </row>
    <row r="16" spans="1:13" x14ac:dyDescent="0.35">
      <c r="A16" s="2" t="s">
        <v>13</v>
      </c>
      <c r="J16" s="17"/>
      <c r="M16" s="17"/>
    </row>
    <row r="17" spans="1:13" x14ac:dyDescent="0.35">
      <c r="A17" s="2" t="s">
        <v>14</v>
      </c>
      <c r="G17" s="17"/>
      <c r="J17" s="17"/>
      <c r="M17" s="17"/>
    </row>
    <row r="18" spans="1:13" x14ac:dyDescent="0.35">
      <c r="G18" s="17"/>
      <c r="J18" s="17"/>
      <c r="M18" s="17"/>
    </row>
    <row r="19" spans="1:13" x14ac:dyDescent="0.35">
      <c r="G19" s="17"/>
      <c r="J19" s="17"/>
    </row>
    <row r="20" spans="1:13" x14ac:dyDescent="0.35">
      <c r="G20" s="17"/>
      <c r="J20" s="17"/>
    </row>
  </sheetData>
  <mergeCells count="5">
    <mergeCell ref="A7:A8"/>
    <mergeCell ref="E7:G7"/>
    <mergeCell ref="H7:J7"/>
    <mergeCell ref="K7:M7"/>
    <mergeCell ref="B7:D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DIY</dc:creator>
  <cp:lastModifiedBy>DIY</cp:lastModifiedBy>
  <dcterms:created xsi:type="dcterms:W3CDTF">2023-03-12T06:41:33Z</dcterms:created>
  <dcterms:modified xsi:type="dcterms:W3CDTF">2023-03-12T13:27:40Z</dcterms:modified>
</cp:coreProperties>
</file>